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14" i="1"/>
  <c r="Q14"/>
  <c r="O14"/>
  <c r="P14" s="1"/>
  <c r="N14"/>
  <c r="M14"/>
  <c r="L14"/>
  <c r="K14"/>
  <c r="J14"/>
  <c r="I14"/>
  <c r="H14"/>
  <c r="G14"/>
  <c r="F14"/>
  <c r="E14"/>
  <c r="P13"/>
  <c r="P11"/>
  <c r="P10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<sst xmlns="http://schemas.openxmlformats.org/spreadsheetml/2006/main" count="27" uniqueCount="22">
  <si>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</si>
  <si>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</si>
  <si>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</si>
  <si>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</si>
  <si>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</si>
  <si>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</si>
  <si>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</si>
  <si>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</si>
  <si>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</si>
  <si>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</si>
  <si>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</si>
  <si>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</si>
  <si>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</si>
  <si>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</si>
  <si>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</si>
  <si>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</si>
  <si>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</si>
  <si>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</si>
  <si>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</si>
  <si>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</si>
  <si>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</si>
  <si>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13.06.2017 г. по 8:00 14.06.2017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</si>
</sst>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3" fontId="8" fillId="5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4:R14"/>
  <sheetViews>
    <sheetView tabSelected="1" workbookViewId="0">
      <selection activeCell="F28" sqref="F28:F29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>
      <c r="C4" s="34" t="s">
        <v>21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3:18" ht="30.75" customHeight="1">
      <c r="C6" s="25" t="s">
        <v>0</v>
      </c>
      <c r="D6" s="25" t="s">
        <v>1</v>
      </c>
      <c r="E6" s="25" t="s">
        <v>2</v>
      </c>
      <c r="F6" s="25" t="s">
        <v>3</v>
      </c>
      <c r="G6" s="25" t="s">
        <v>4</v>
      </c>
      <c r="H6" s="25" t="s">
        <v>5</v>
      </c>
      <c r="I6" s="25" t="s">
        <v>6</v>
      </c>
      <c r="J6" s="25" t="s">
        <v>7</v>
      </c>
      <c r="K6" s="25" t="s">
        <v>8</v>
      </c>
      <c r="L6" s="28" t="s">
        <v>19</v>
      </c>
      <c r="M6" s="29"/>
      <c r="N6" s="29"/>
      <c r="O6" s="29"/>
      <c r="P6" s="30"/>
      <c r="Q6" s="35" t="s">
        <v>9</v>
      </c>
      <c r="R6" s="36"/>
    </row>
    <row r="7" spans="3:18" ht="30">
      <c r="C7" s="26"/>
      <c r="D7" s="26"/>
      <c r="E7" s="26"/>
      <c r="F7" s="26"/>
      <c r="G7" s="26"/>
      <c r="H7" s="26"/>
      <c r="I7" s="26"/>
      <c r="J7" s="26"/>
      <c r="K7" s="26"/>
      <c r="L7" s="28" t="s">
        <v>10</v>
      </c>
      <c r="M7" s="30"/>
      <c r="N7" s="28" t="s">
        <v>11</v>
      </c>
      <c r="O7" s="30"/>
      <c r="P7" s="1" t="s">
        <v>12</v>
      </c>
      <c r="Q7" s="37"/>
      <c r="R7" s="38"/>
    </row>
    <row r="8" spans="3:18">
      <c r="C8" s="27"/>
      <c r="D8" s="27"/>
      <c r="E8" s="27"/>
      <c r="F8" s="27"/>
      <c r="G8" s="27"/>
      <c r="H8" s="27"/>
      <c r="I8" s="27"/>
      <c r="J8" s="27"/>
      <c r="K8" s="27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>
      <c r="C9" s="7" t="s">
        <v>15</v>
      </c>
      <c r="D9" s="31">
        <v>42899</v>
      </c>
      <c r="E9" s="11">
        <v>0</v>
      </c>
      <c r="F9" s="11">
        <v>0</v>
      </c>
      <c r="G9" s="11">
        <v>144</v>
      </c>
      <c r="H9" s="12">
        <v>3937015</v>
      </c>
      <c r="I9" s="12">
        <v>166700</v>
      </c>
      <c r="J9" s="11">
        <v>118</v>
      </c>
      <c r="K9" s="11">
        <v>122</v>
      </c>
      <c r="L9" s="11">
        <v>42</v>
      </c>
      <c r="M9" s="11">
        <v>34</v>
      </c>
      <c r="N9" s="11">
        <v>45</v>
      </c>
      <c r="O9" s="11">
        <v>43</v>
      </c>
      <c r="P9" s="11">
        <v>77</v>
      </c>
      <c r="Q9" s="13">
        <v>86</v>
      </c>
      <c r="R9" s="14">
        <v>8</v>
      </c>
    </row>
    <row r="10" spans="3:18">
      <c r="C10" s="3" t="s">
        <v>16</v>
      </c>
      <c r="D10" s="32"/>
      <c r="E10" s="15">
        <v>0</v>
      </c>
      <c r="F10" s="15">
        <v>0</v>
      </c>
      <c r="G10" s="15">
        <v>41</v>
      </c>
      <c r="H10" s="8">
        <v>1118528</v>
      </c>
      <c r="I10" s="8">
        <v>19900</v>
      </c>
      <c r="J10" s="15">
        <v>50</v>
      </c>
      <c r="K10" s="15">
        <v>94</v>
      </c>
      <c r="L10" s="15">
        <v>25</v>
      </c>
      <c r="M10" s="15">
        <v>25</v>
      </c>
      <c r="N10" s="15">
        <v>2</v>
      </c>
      <c r="O10" s="15">
        <v>2</v>
      </c>
      <c r="P10" s="11">
        <f t="shared" ref="P10:P11" si="0">O10+M10</f>
        <v>27</v>
      </c>
      <c r="Q10" s="15">
        <v>18</v>
      </c>
      <c r="R10" s="8">
        <v>0</v>
      </c>
    </row>
    <row r="11" spans="3:18">
      <c r="C11" s="3" t="s">
        <v>17</v>
      </c>
      <c r="D11" s="32"/>
      <c r="E11" s="16">
        <v>0</v>
      </c>
      <c r="F11" s="16">
        <v>0</v>
      </c>
      <c r="G11" s="17">
        <v>71</v>
      </c>
      <c r="H11" s="18">
        <v>424343</v>
      </c>
      <c r="I11" s="18">
        <v>4260</v>
      </c>
      <c r="J11" s="17">
        <v>58</v>
      </c>
      <c r="K11" s="17">
        <v>24</v>
      </c>
      <c r="L11" s="17">
        <v>12</v>
      </c>
      <c r="M11" s="17">
        <v>11</v>
      </c>
      <c r="N11" s="16">
        <v>0</v>
      </c>
      <c r="O11" s="19">
        <v>0</v>
      </c>
      <c r="P11" s="11">
        <f t="shared" si="0"/>
        <v>11</v>
      </c>
      <c r="Q11" s="20">
        <v>6</v>
      </c>
      <c r="R11" s="6">
        <v>0</v>
      </c>
    </row>
    <row r="12" spans="3:18">
      <c r="C12" s="7" t="s">
        <v>18</v>
      </c>
      <c r="D12" s="32"/>
      <c r="E12" s="21">
        <v>0</v>
      </c>
      <c r="F12" s="21">
        <v>0</v>
      </c>
      <c r="G12" s="22">
        <v>0</v>
      </c>
      <c r="H12" s="21">
        <v>59200</v>
      </c>
      <c r="I12" s="21">
        <v>6610</v>
      </c>
      <c r="J12" s="21">
        <v>5</v>
      </c>
      <c r="K12" s="4">
        <v>8</v>
      </c>
      <c r="L12" s="4">
        <v>7</v>
      </c>
      <c r="M12" s="4">
        <v>7</v>
      </c>
      <c r="N12" s="4">
        <v>2</v>
      </c>
      <c r="O12" s="4">
        <v>2</v>
      </c>
      <c r="P12" s="11">
        <v>4</v>
      </c>
      <c r="Q12" s="9">
        <v>5</v>
      </c>
      <c r="R12" s="9">
        <v>0</v>
      </c>
    </row>
    <row r="13" spans="3:18">
      <c r="C13" s="3" t="s">
        <v>20</v>
      </c>
      <c r="D13" s="33"/>
      <c r="E13" s="4">
        <v>0</v>
      </c>
      <c r="F13" s="4">
        <v>0</v>
      </c>
      <c r="G13" s="4">
        <v>30</v>
      </c>
      <c r="H13" s="4">
        <v>0</v>
      </c>
      <c r="I13" s="4">
        <v>182537</v>
      </c>
      <c r="J13" s="4">
        <v>0</v>
      </c>
      <c r="K13" s="4">
        <v>47</v>
      </c>
      <c r="L13" s="4">
        <v>42</v>
      </c>
      <c r="M13" s="4">
        <v>35</v>
      </c>
      <c r="N13" s="4">
        <v>0</v>
      </c>
      <c r="O13" s="4">
        <v>0</v>
      </c>
      <c r="P13" s="11">
        <f t="shared" ref="P13" si="1">O13+M13</f>
        <v>35</v>
      </c>
      <c r="Q13" s="10">
        <v>138</v>
      </c>
      <c r="R13" s="10">
        <v>0</v>
      </c>
    </row>
    <row r="14" spans="3:18">
      <c r="C14" s="23"/>
      <c r="D14" s="24"/>
      <c r="E14" s="5">
        <f>E9+E10+E11+E12+E13</f>
        <v>0</v>
      </c>
      <c r="F14" s="5">
        <f t="shared" ref="F14:O14" si="2">F9+F10+F11+F12+F13</f>
        <v>0</v>
      </c>
      <c r="G14" s="5">
        <f t="shared" si="2"/>
        <v>286</v>
      </c>
      <c r="H14" s="5">
        <f t="shared" si="2"/>
        <v>5539086</v>
      </c>
      <c r="I14" s="5">
        <f t="shared" si="2"/>
        <v>380007</v>
      </c>
      <c r="J14" s="5">
        <f t="shared" si="2"/>
        <v>231</v>
      </c>
      <c r="K14" s="5">
        <f t="shared" si="2"/>
        <v>295</v>
      </c>
      <c r="L14" s="5">
        <f t="shared" si="2"/>
        <v>128</v>
      </c>
      <c r="M14" s="5">
        <f t="shared" si="2"/>
        <v>112</v>
      </c>
      <c r="N14" s="5">
        <f t="shared" si="2"/>
        <v>49</v>
      </c>
      <c r="O14" s="5">
        <f t="shared" si="2"/>
        <v>47</v>
      </c>
      <c r="P14" s="5">
        <f>O14+M14</f>
        <v>159</v>
      </c>
      <c r="Q14" s="5">
        <f t="shared" ref="Q14:R14" si="3">Q9+Q10+Q11+Q12+Q13</f>
        <v>253</v>
      </c>
      <c r="R14" s="5">
        <f t="shared" si="3"/>
        <v>8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B26E6-AD4F-4393-9D0A-4F96C1AF254F}"/>
</file>

<file path=customXml/itemProps2.xml><?xml version="1.0" encoding="utf-8"?>
<ds:datastoreItem xmlns:ds="http://schemas.openxmlformats.org/officeDocument/2006/customXml" ds:itemID="{8D844C44-7C46-43DA-A855-A97F02625161}"/>
</file>

<file path=customXml/itemProps3.xml><?xml version="1.0" encoding="utf-8"?>
<ds:datastoreItem xmlns:ds="http://schemas.openxmlformats.org/officeDocument/2006/customXml" ds:itemID="{633377D9-4EE3-4212-8B8E-50E4CD6642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2017-06-14T08:08:11Z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